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40" yWindow="20" windowWidth="14380" windowHeight="8640" activeTab="0"/>
  </bookViews>
  <sheets>
    <sheet name="Finding the Dual" sheetId="1" r:id="rId1"/>
    <sheet name="Solving by Duali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<sst xmlns="http://schemas.openxmlformats.org/spreadsheetml/2006/main" count="84" uniqueCount="59">
  <si>
    <t>If the original inequalities were &lt;= then the new ones are &gt;= and vice-versa.</t>
  </si>
  <si>
    <t>If the original variables were x, y, z, ..., then the new ones are s, t, u, ...</t>
  </si>
  <si>
    <t>°</t>
  </si>
  <si>
    <t>s + t + 2u &gt;= 1</t>
  </si>
  <si>
    <t>-3s + 2t - u &gt;= -4</t>
  </si>
  <si>
    <t>Minimize s + 5t + 0u subject to</t>
  </si>
  <si>
    <t>s, t, u &gt;= 0</t>
  </si>
  <si>
    <t>Dual Problem</t>
  </si>
  <si>
    <t>Finding the Dual of a Linear Programming Problem</t>
  </si>
  <si>
    <t>Solving a Standard Minimzation Problem Using Duality</t>
  </si>
  <si>
    <t>1.</t>
  </si>
  <si>
    <t>2.</t>
  </si>
  <si>
    <t>3.</t>
  </si>
  <si>
    <t>Write the linear programming problem in (coefficient) matrix form (no slack or surplus variables).</t>
  </si>
  <si>
    <t>LP Problem</t>
  </si>
  <si>
    <t>Matrix Form</t>
  </si>
  <si>
    <t>2x + y &lt;= 6</t>
  </si>
  <si>
    <t>Maximize p = 3x + 4y + z subject to</t>
  </si>
  <si>
    <t>x - z &lt;= 5</t>
  </si>
  <si>
    <t>x + y + 4z &lt;= 8</t>
  </si>
  <si>
    <t>x &gt;= 0, y &gt;= 0, z &gt;= 0</t>
  </si>
  <si>
    <t>Minimize p = x - 4y subject to</t>
  </si>
  <si>
    <t>2x - y &gt;= 0</t>
  </si>
  <si>
    <t>x + 2y &gt;= 5</t>
  </si>
  <si>
    <t>x - 3y &gt;= 1</t>
  </si>
  <si>
    <t>You fill this one out</t>
  </si>
  <si>
    <t xml:space="preserve">Next take the transpose of the given matrix. </t>
  </si>
  <si>
    <t>Transpose</t>
  </si>
  <si>
    <t>Now translate the (transposed) matrix into a new linear programming problem.</t>
  </si>
  <si>
    <t>If the original problem was a maximize problem, the new one is a minimize problem, and vice-versa.</t>
  </si>
  <si>
    <t>Minimize c = 2000s + 3000t subject to</t>
  </si>
  <si>
    <t>2s + t &gt;= 20</t>
  </si>
  <si>
    <t>s + 2t &gt;= 20</t>
  </si>
  <si>
    <t>3s + 4t &gt;= 50</t>
  </si>
  <si>
    <t>s &gt;= 0, t &gt;= 0</t>
  </si>
  <si>
    <t>Let us solve the following standard minimzation problem from Example 1 in Section 4.5 of the text.</t>
  </si>
  <si>
    <t>Convert the given problem to the dual maximization problem.</t>
  </si>
  <si>
    <t>(automatic -- check the cell formulas to see how)</t>
  </si>
  <si>
    <t>y</t>
  </si>
  <si>
    <t>subject to</t>
  </si>
  <si>
    <t>x           +</t>
  </si>
  <si>
    <t>(automatic -- check the cell formulas to see how it works)</t>
  </si>
  <si>
    <t>x</t>
  </si>
  <si>
    <t>s</t>
  </si>
  <si>
    <t>t</t>
  </si>
  <si>
    <t>p</t>
  </si>
  <si>
    <t>Ans</t>
  </si>
  <si>
    <t>=</t>
  </si>
  <si>
    <t>Maximize p =</t>
  </si>
  <si>
    <t>y          +</t>
  </si>
  <si>
    <t>z</t>
  </si>
  <si>
    <t>z          &lt;=</t>
  </si>
  <si>
    <t>Basic Solution to Dual Problem</t>
  </si>
  <si>
    <t>Basic Solution to Original Problem</t>
  </si>
  <si>
    <t>c</t>
  </si>
  <si>
    <t>Click on these cells to see how to read off the solution</t>
  </si>
  <si>
    <t>to the original problem from the final tableau.</t>
  </si>
  <si>
    <t>Now read off the solution.</t>
  </si>
  <si>
    <t xml:space="preserve">Now use the simplex method to set up and solve the dual (standard maximization) problem.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</si>
</sst>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60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b/>
      <sz val="9"/>
      <color indexed="1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quotePrefix="1">
      <alignment horizontal="right"/>
    </xf>
    <xf numFmtId="0" fontId="9" fillId="0" borderId="0" xfId="0" applyNumberFormat="1" applyFont="1" applyAlignment="1">
      <alignment/>
    </xf>
    <xf numFmtId="0" fontId="0" fillId="2" borderId="1" xfId="0" applyNumberFormat="1" applyFill="1" applyBorder="1" applyAlignment="1">
      <alignment/>
    </xf>
    <xf numFmtId="0" fontId="8" fillId="0" borderId="0" xfId="0" applyNumberFormat="1" applyFont="1" applyFill="1" applyBorder="1" applyAlignment="1" quotePrefix="1">
      <alignment horizontal="right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2" borderId="3" xfId="0" applyNumberFormat="1" applyFont="1" applyFill="1" applyBorder="1" applyAlignment="1">
      <alignment/>
    </xf>
    <xf numFmtId="0" fontId="0" fillId="0" borderId="0" xfId="0" applyNumberForma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 quotePrefix="1">
      <alignment horizontal="center"/>
    </xf>
    <xf numFmtId="0" fontId="0" fillId="2" borderId="15" xfId="0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8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57150</xdr:rowOff>
    </xdr:from>
    <xdr:to>
      <xdr:col>7</xdr:col>
      <xdr:colOff>742950</xdr:colOff>
      <xdr:row>4</xdr:row>
      <xdr:rowOff>57150</xdr:rowOff>
    </xdr:to>
    <xdr:sp>
      <xdr:nvSpPr>
        <xdr:cNvPr id="1" name="AutoShape 22"/>
        <xdr:cNvSpPr>
          <a:spLocks/>
        </xdr:cNvSpPr>
      </xdr:nvSpPr>
      <xdr:spPr>
        <a:xfrm>
          <a:off x="1781175" y="57150"/>
          <a:ext cx="567690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CCFFFF"/>
                  </a:gs>
                  <a:gs pos="100000">
                    <a:srgbClr val="003366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4.5:The Simplex Method and Duality</a:t>
          </a:r>
        </a:p>
      </xdr:txBody>
    </xdr:sp>
    <xdr:clientData/>
  </xdr:twoCellAnchor>
  <xdr:twoCellAnchor>
    <xdr:from>
      <xdr:col>1</xdr:col>
      <xdr:colOff>952500</xdr:colOff>
      <xdr:row>10</xdr:row>
      <xdr:rowOff>0</xdr:rowOff>
    </xdr:from>
    <xdr:to>
      <xdr:col>3</xdr:col>
      <xdr:colOff>857250</xdr:colOff>
      <xdr:row>14</xdr:row>
      <xdr:rowOff>47625</xdr:rowOff>
    </xdr:to>
    <xdr:sp>
      <xdr:nvSpPr>
        <xdr:cNvPr id="2" name="AutoShape 198"/>
        <xdr:cNvSpPr>
          <a:spLocks/>
        </xdr:cNvSpPr>
      </xdr:nvSpPr>
      <xdr:spPr>
        <a:xfrm>
          <a:off x="1933575" y="1562100"/>
          <a:ext cx="1866900" cy="695325"/>
        </a:xfrm>
        <a:prstGeom prst="bentConnector3">
          <a:avLst>
            <a:gd name="adj1" fmla="val 83560"/>
            <a:gd name="adj2" fmla="val -239287"/>
            <a:gd name="adj3" fmla="val -104111"/>
          </a:avLst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952500</xdr:colOff>
      <xdr:row>10</xdr:row>
      <xdr:rowOff>9525</xdr:rowOff>
    </xdr:from>
    <xdr:to>
      <xdr:col>1</xdr:col>
      <xdr:colOff>952500</xdr:colOff>
      <xdr:row>11</xdr:row>
      <xdr:rowOff>28575</xdr:rowOff>
    </xdr:to>
    <xdr:sp>
      <xdr:nvSpPr>
        <xdr:cNvPr id="3" name="Line 199"/>
        <xdr:cNvSpPr>
          <a:spLocks/>
        </xdr:cNvSpPr>
      </xdr:nvSpPr>
      <xdr:spPr>
        <a:xfrm>
          <a:off x="1933575" y="1571625"/>
          <a:ext cx="0" cy="180975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9525</xdr:rowOff>
    </xdr:from>
    <xdr:to>
      <xdr:col>1</xdr:col>
      <xdr:colOff>952500</xdr:colOff>
      <xdr:row>18</xdr:row>
      <xdr:rowOff>28575</xdr:rowOff>
    </xdr:to>
    <xdr:sp>
      <xdr:nvSpPr>
        <xdr:cNvPr id="4" name="Line 203"/>
        <xdr:cNvSpPr>
          <a:spLocks/>
        </xdr:cNvSpPr>
      </xdr:nvSpPr>
      <xdr:spPr>
        <a:xfrm>
          <a:off x="1933575" y="2705100"/>
          <a:ext cx="0" cy="180975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428625</xdr:colOff>
      <xdr:row>22</xdr:row>
      <xdr:rowOff>76200</xdr:rowOff>
    </xdr:from>
    <xdr:to>
      <xdr:col>5</xdr:col>
      <xdr:colOff>428625</xdr:colOff>
      <xdr:row>24</xdr:row>
      <xdr:rowOff>76200</xdr:rowOff>
    </xdr:to>
    <xdr:sp>
      <xdr:nvSpPr>
        <xdr:cNvPr id="5" name="Line 207"/>
        <xdr:cNvSpPr>
          <a:spLocks/>
        </xdr:cNvSpPr>
      </xdr:nvSpPr>
      <xdr:spPr>
        <a:xfrm>
          <a:off x="5334000" y="3581400"/>
          <a:ext cx="0" cy="32385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266700</xdr:colOff>
      <xdr:row>20</xdr:row>
      <xdr:rowOff>0</xdr:rowOff>
    </xdr:from>
    <xdr:to>
      <xdr:col>3</xdr:col>
      <xdr:colOff>723900</xdr:colOff>
      <xdr:row>20</xdr:row>
      <xdr:rowOff>0</xdr:rowOff>
    </xdr:to>
    <xdr:sp>
      <xdr:nvSpPr>
        <xdr:cNvPr id="6" name="Line 208"/>
        <xdr:cNvSpPr>
          <a:spLocks/>
        </xdr:cNvSpPr>
      </xdr:nvSpPr>
      <xdr:spPr>
        <a:xfrm>
          <a:off x="3209925" y="3181350"/>
          <a:ext cx="457200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895350</xdr:colOff>
      <xdr:row>26</xdr:row>
      <xdr:rowOff>95250</xdr:rowOff>
    </xdr:from>
    <xdr:to>
      <xdr:col>8</xdr:col>
      <xdr:colOff>219075</xdr:colOff>
      <xdr:row>38</xdr:row>
      <xdr:rowOff>47625</xdr:rowOff>
    </xdr:to>
    <xdr:sp>
      <xdr:nvSpPr>
        <xdr:cNvPr id="7" name="AutoShape 214"/>
        <xdr:cNvSpPr>
          <a:spLocks/>
        </xdr:cNvSpPr>
      </xdr:nvSpPr>
      <xdr:spPr>
        <a:xfrm rot="10800000" flipV="1">
          <a:off x="3838575" y="4248150"/>
          <a:ext cx="3924300" cy="1895475"/>
        </a:xfrm>
        <a:prstGeom prst="bentConnector3">
          <a:avLst>
            <a:gd name="adj1" fmla="val -12333"/>
            <a:gd name="adj2" fmla="val 227629"/>
            <a:gd name="adj3" fmla="val -197726"/>
          </a:avLst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38</xdr:row>
      <xdr:rowOff>76200</xdr:rowOff>
    </xdr:from>
    <xdr:to>
      <xdr:col>8</xdr:col>
      <xdr:colOff>0</xdr:colOff>
      <xdr:row>41</xdr:row>
      <xdr:rowOff>85725</xdr:rowOff>
    </xdr:to>
    <xdr:sp>
      <xdr:nvSpPr>
        <xdr:cNvPr id="1" name="AutoShape 8"/>
        <xdr:cNvSpPr>
          <a:spLocks/>
        </xdr:cNvSpPr>
      </xdr:nvSpPr>
      <xdr:spPr>
        <a:xfrm rot="10800000">
          <a:off x="5981700" y="6115050"/>
          <a:ext cx="723900" cy="495300"/>
        </a:xfrm>
        <a:prstGeom prst="bentConnector3">
          <a:avLst>
            <a:gd name="adj1" fmla="val -32138"/>
            <a:gd name="adj2" fmla="val -1350000"/>
            <a:gd name="adj3" fmla="val -928569"/>
          </a:avLst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ite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imization Problem"/>
      <sheetName val="Minimization LP Problem"/>
    </sheetNames>
    <definedNames>
      <definedName name="dividecol"/>
      <definedName name="resto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I157"/>
  <sheetViews>
    <sheetView tabSelected="1" workbookViewId="0" topLeftCell="A1">
      <selection activeCell="A1" sqref="A1"/>
    </sheetView>
  </sheetViews>
  <sheetFormatPr defaultColWidth="11.00390625" defaultRowHeight="12"/>
  <cols>
    <col min="1" max="6" width="12.875" style="1" customWidth="1"/>
    <col min="7" max="16384" width="10.875" style="1" customWidth="1"/>
  </cols>
  <sheetData>
    <row r="7" spans="1:5" ht="12.75">
      <c r="A7" s="9" t="s">
        <v>8</v>
      </c>
      <c r="D7" s="4"/>
      <c r="E7" s="6"/>
    </row>
    <row r="8" spans="1:5" ht="12.75">
      <c r="A8" s="10" t="s">
        <v>10</v>
      </c>
      <c r="B8" s="1" t="s">
        <v>13</v>
      </c>
      <c r="D8" s="4"/>
      <c r="E8" s="6"/>
    </row>
    <row r="9" spans="1:5" ht="12.75">
      <c r="A9" s="9"/>
      <c r="D9" s="4"/>
      <c r="E9" s="6"/>
    </row>
    <row r="10" spans="1:5" ht="12.75">
      <c r="A10" s="9"/>
      <c r="B10" s="9" t="s">
        <v>14</v>
      </c>
      <c r="D10" s="4"/>
      <c r="E10" s="25" t="s">
        <v>15</v>
      </c>
    </row>
    <row r="11" spans="1:5" ht="12.75">
      <c r="A11" s="9"/>
      <c r="D11" s="4"/>
      <c r="E11" s="6"/>
    </row>
    <row r="12" spans="1:8" ht="12.75">
      <c r="A12" s="9"/>
      <c r="B12" s="1" t="s">
        <v>17</v>
      </c>
      <c r="D12" s="4"/>
      <c r="E12" s="27">
        <v>2</v>
      </c>
      <c r="F12" s="28">
        <v>1</v>
      </c>
      <c r="G12" s="29">
        <v>0</v>
      </c>
      <c r="H12" s="35">
        <v>6</v>
      </c>
    </row>
    <row r="13" spans="1:8" ht="12.75">
      <c r="A13" s="9"/>
      <c r="B13" s="1" t="s">
        <v>16</v>
      </c>
      <c r="D13" s="4"/>
      <c r="E13" s="30">
        <v>1</v>
      </c>
      <c r="F13" s="24">
        <v>0</v>
      </c>
      <c r="G13" s="31">
        <v>-1</v>
      </c>
      <c r="H13" s="36">
        <v>5</v>
      </c>
    </row>
    <row r="14" spans="1:8" ht="12.75">
      <c r="A14" s="9"/>
      <c r="B14" s="1" t="s">
        <v>18</v>
      </c>
      <c r="D14" s="4"/>
      <c r="E14" s="32">
        <v>1</v>
      </c>
      <c r="F14" s="33">
        <v>1</v>
      </c>
      <c r="G14" s="34">
        <v>4</v>
      </c>
      <c r="H14" s="37">
        <v>8</v>
      </c>
    </row>
    <row r="15" spans="1:8" ht="12.75">
      <c r="A15" s="9"/>
      <c r="B15" s="1" t="s">
        <v>19</v>
      </c>
      <c r="D15" s="4"/>
      <c r="E15" s="38">
        <v>3</v>
      </c>
      <c r="F15" s="39">
        <v>4</v>
      </c>
      <c r="G15" s="39">
        <v>1</v>
      </c>
      <c r="H15" s="12">
        <v>0</v>
      </c>
    </row>
    <row r="16" spans="1:5" ht="12.75">
      <c r="A16" s="9"/>
      <c r="B16" s="1" t="s">
        <v>20</v>
      </c>
      <c r="D16" s="4"/>
      <c r="E16" s="6"/>
    </row>
    <row r="17" spans="1:5" ht="12.75">
      <c r="A17" s="9"/>
      <c r="D17" s="4"/>
      <c r="E17" s="6"/>
    </row>
    <row r="18" spans="1:5" ht="12.75">
      <c r="A18" s="9"/>
      <c r="D18" s="4"/>
      <c r="E18" s="26" t="s">
        <v>25</v>
      </c>
    </row>
    <row r="19" spans="1:7" ht="12.75">
      <c r="A19" s="9"/>
      <c r="B19" s="1" t="s">
        <v>21</v>
      </c>
      <c r="D19" s="4"/>
      <c r="E19" s="27"/>
      <c r="F19" s="40"/>
      <c r="G19" s="40"/>
    </row>
    <row r="20" spans="1:7" ht="12.75">
      <c r="A20" s="9"/>
      <c r="B20" s="1" t="s">
        <v>24</v>
      </c>
      <c r="D20" s="4"/>
      <c r="E20" s="30"/>
      <c r="F20" s="41"/>
      <c r="G20" s="41"/>
    </row>
    <row r="21" spans="1:7" ht="12.75">
      <c r="A21" s="9"/>
      <c r="B21" s="1" t="s">
        <v>23</v>
      </c>
      <c r="D21" s="4"/>
      <c r="E21" s="32"/>
      <c r="F21" s="42"/>
      <c r="G21" s="41"/>
    </row>
    <row r="22" spans="1:7" ht="12.75">
      <c r="A22" s="9"/>
      <c r="B22" s="1" t="s">
        <v>22</v>
      </c>
      <c r="D22" s="4"/>
      <c r="E22" s="32"/>
      <c r="F22" s="43"/>
      <c r="G22" s="23"/>
    </row>
    <row r="23" spans="1:5" ht="12.75">
      <c r="A23" s="9"/>
      <c r="B23" s="1" t="s">
        <v>20</v>
      </c>
      <c r="D23" s="4"/>
      <c r="E23" s="26"/>
    </row>
    <row r="24" spans="1:5" ht="12.75">
      <c r="A24" s="9"/>
      <c r="D24" s="4"/>
      <c r="E24" s="44" t="s">
        <v>27</v>
      </c>
    </row>
    <row r="25" spans="1:5" ht="12.75">
      <c r="A25" s="9"/>
      <c r="D25" s="4"/>
      <c r="E25" s="26"/>
    </row>
    <row r="26" spans="1:8" ht="12.75">
      <c r="A26" s="10" t="s">
        <v>11</v>
      </c>
      <c r="B26" s="1" t="s">
        <v>26</v>
      </c>
      <c r="D26" s="4"/>
      <c r="E26" s="27"/>
      <c r="F26" s="45"/>
      <c r="G26" s="40"/>
      <c r="H26" s="40"/>
    </row>
    <row r="27" spans="1:8" ht="12.75">
      <c r="A27" s="10"/>
      <c r="D27" s="4"/>
      <c r="E27" s="32"/>
      <c r="F27" s="43"/>
      <c r="G27" s="42"/>
      <c r="H27" s="41"/>
    </row>
    <row r="28" spans="1:8" ht="12.75">
      <c r="A28" s="10"/>
      <c r="D28" s="4"/>
      <c r="E28" s="32"/>
      <c r="F28" s="43"/>
      <c r="G28" s="42"/>
      <c r="H28" s="23"/>
    </row>
    <row r="29" spans="1:9" ht="12.75">
      <c r="A29" s="10"/>
      <c r="D29" s="4"/>
      <c r="E29" s="4"/>
      <c r="F29" s="4"/>
      <c r="G29" s="4"/>
      <c r="H29" s="4"/>
      <c r="I29" s="4"/>
    </row>
    <row r="30" spans="1:5" ht="12.75">
      <c r="A30" s="10"/>
      <c r="D30" s="4"/>
      <c r="E30" s="6"/>
    </row>
    <row r="31" spans="1:5" ht="12.75">
      <c r="A31" s="10"/>
      <c r="D31" s="4"/>
      <c r="E31" s="6"/>
    </row>
    <row r="32" spans="1:5" ht="12.75">
      <c r="A32" s="10" t="s">
        <v>12</v>
      </c>
      <c r="B32" s="1" t="s">
        <v>28</v>
      </c>
      <c r="D32" s="4"/>
      <c r="E32" s="6"/>
    </row>
    <row r="33" spans="1:5" ht="12.75">
      <c r="A33" s="10" t="s">
        <v>2</v>
      </c>
      <c r="B33" s="1" t="s">
        <v>29</v>
      </c>
      <c r="D33" s="4"/>
      <c r="E33" s="6"/>
    </row>
    <row r="34" spans="1:5" ht="12.75">
      <c r="A34" s="10" t="s">
        <v>2</v>
      </c>
      <c r="B34" s="1" t="s">
        <v>0</v>
      </c>
      <c r="D34" s="4"/>
      <c r="E34" s="6"/>
    </row>
    <row r="35" spans="1:5" ht="12.75">
      <c r="A35" s="10" t="s">
        <v>2</v>
      </c>
      <c r="B35" s="1" t="s">
        <v>1</v>
      </c>
      <c r="D35" s="4"/>
      <c r="E35" s="6"/>
    </row>
    <row r="36" spans="1:5" ht="12.75">
      <c r="A36" s="10"/>
      <c r="D36" s="4"/>
      <c r="E36" s="6"/>
    </row>
    <row r="37" spans="3:5" ht="12.75">
      <c r="C37" s="10" t="s">
        <v>7</v>
      </c>
      <c r="D37" s="4"/>
      <c r="E37" s="4"/>
    </row>
    <row r="38" spans="3:9" ht="12.75">
      <c r="C38" s="1" t="s">
        <v>5</v>
      </c>
      <c r="D38" s="4"/>
      <c r="E38" s="4"/>
      <c r="F38" s="4"/>
      <c r="G38" s="4"/>
      <c r="H38" s="4"/>
      <c r="I38" s="4"/>
    </row>
    <row r="39" spans="3:9" ht="12.75">
      <c r="C39" s="46" t="s">
        <v>3</v>
      </c>
      <c r="D39" s="4"/>
      <c r="E39" s="4"/>
      <c r="F39" s="4"/>
      <c r="G39" s="4"/>
      <c r="H39" s="4"/>
      <c r="I39" s="4"/>
    </row>
    <row r="40" spans="1:9" ht="12.75">
      <c r="A40" s="10"/>
      <c r="C40" s="46" t="s">
        <v>4</v>
      </c>
      <c r="D40" s="11"/>
      <c r="E40" s="4"/>
      <c r="F40" s="4"/>
      <c r="G40" s="4"/>
      <c r="H40" s="4"/>
      <c r="I40" s="4"/>
    </row>
    <row r="41" spans="1:9" ht="12.75">
      <c r="A41" s="10"/>
      <c r="C41" s="1" t="s">
        <v>6</v>
      </c>
      <c r="D41" s="4"/>
      <c r="E41" s="4"/>
      <c r="F41" s="4"/>
      <c r="G41" s="4"/>
      <c r="H41" s="4"/>
      <c r="I41" s="4"/>
    </row>
    <row r="42" spans="4:9" ht="12.75"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ht="12.75">
      <c r="B44" s="2"/>
    </row>
    <row r="46" spans="1:5" ht="12.75">
      <c r="A46" s="10"/>
      <c r="D46" s="4"/>
      <c r="E46" s="4"/>
    </row>
    <row r="47" spans="1:5" ht="12.75">
      <c r="A47" s="10"/>
      <c r="B47" s="4"/>
      <c r="C47" s="4"/>
      <c r="D47" s="4"/>
      <c r="E47" s="4"/>
    </row>
    <row r="48" spans="1:2" ht="12.75">
      <c r="A48" s="10"/>
      <c r="B48" s="2"/>
    </row>
    <row r="49" ht="12.75">
      <c r="A49" s="10"/>
    </row>
    <row r="50" spans="1:5" ht="12.75">
      <c r="A50" s="10"/>
      <c r="D50" s="4"/>
      <c r="E50" s="4"/>
    </row>
    <row r="51" spans="1:5" ht="12.75">
      <c r="A51" s="10"/>
      <c r="D51" s="4"/>
      <c r="E51" s="4"/>
    </row>
    <row r="52" spans="1:5" ht="12.75">
      <c r="A52" s="10"/>
      <c r="D52" s="4"/>
      <c r="E52" s="4"/>
    </row>
    <row r="53" spans="4:5" ht="12.75">
      <c r="D53" s="4"/>
      <c r="E53" s="4"/>
    </row>
    <row r="54" spans="1:5" ht="12.75">
      <c r="A54" s="9"/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1:5" ht="12.75">
      <c r="A58" s="10"/>
      <c r="D58" s="11"/>
      <c r="E58" s="4"/>
    </row>
    <row r="59" spans="1:5" ht="12.75">
      <c r="A59" s="10"/>
      <c r="D59" s="4"/>
      <c r="E59" s="4"/>
    </row>
    <row r="60" spans="4:5" ht="12.75">
      <c r="D60" s="4"/>
      <c r="E60" s="4"/>
    </row>
    <row r="62" ht="12.75">
      <c r="A62" s="10"/>
    </row>
    <row r="63" spans="2:5" ht="12.75">
      <c r="B63" s="4"/>
      <c r="C63" s="4"/>
      <c r="D63" s="4"/>
      <c r="E63" s="4"/>
    </row>
    <row r="64" ht="12.75">
      <c r="B64" s="2"/>
    </row>
    <row r="65" ht="12.75">
      <c r="A65" s="9"/>
    </row>
    <row r="66" spans="1:5" ht="12.75">
      <c r="A66" s="10"/>
      <c r="D66" s="4"/>
      <c r="E66" s="4"/>
    </row>
    <row r="67" spans="1:5" ht="12.75">
      <c r="A67" s="19"/>
      <c r="B67" s="4"/>
      <c r="C67" s="4"/>
      <c r="D67" s="4"/>
      <c r="E67" s="4"/>
    </row>
    <row r="68" spans="1:2" ht="12.75">
      <c r="A68" s="10"/>
      <c r="B68" s="20"/>
    </row>
    <row r="69" spans="1:7" ht="12.75">
      <c r="A69" s="13"/>
      <c r="B69" s="21"/>
      <c r="C69" s="7"/>
      <c r="D69" s="7"/>
      <c r="E69" s="7"/>
      <c r="F69" s="7"/>
      <c r="G69" s="7"/>
    </row>
    <row r="70" spans="1:7" ht="12.75">
      <c r="A70" s="7"/>
      <c r="B70" s="21"/>
      <c r="C70" s="7"/>
      <c r="D70" s="7"/>
      <c r="E70" s="7"/>
      <c r="F70" s="7"/>
      <c r="G70" s="7"/>
    </row>
    <row r="71" spans="1:7" ht="12.75">
      <c r="A71" s="7"/>
      <c r="B71" s="21"/>
      <c r="C71" s="7"/>
      <c r="D71" s="7"/>
      <c r="E71" s="7"/>
      <c r="F71" s="7"/>
      <c r="G71" s="7"/>
    </row>
    <row r="72" spans="1:7" ht="12.75">
      <c r="A72" s="7"/>
      <c r="B72" s="21"/>
      <c r="C72" s="22"/>
      <c r="D72" s="7"/>
      <c r="E72" s="7"/>
      <c r="F72" s="7"/>
      <c r="G72" s="7"/>
    </row>
    <row r="73" spans="1:7" ht="12.75">
      <c r="A73" s="7"/>
      <c r="B73" s="21"/>
      <c r="C73" s="22"/>
      <c r="D73" s="7"/>
      <c r="E73" s="7"/>
      <c r="F73" s="7"/>
      <c r="G73" s="7"/>
    </row>
    <row r="74" spans="1:7" ht="12.75">
      <c r="A74" s="10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14"/>
      <c r="B77" s="7"/>
      <c r="C77" s="7"/>
      <c r="D77" s="7"/>
      <c r="E77" s="7"/>
      <c r="F77" s="7"/>
      <c r="G77" s="7"/>
    </row>
    <row r="78" spans="1:7" ht="12.75">
      <c r="A78" s="14"/>
      <c r="B78" s="7"/>
      <c r="C78" s="7"/>
      <c r="D78" s="7"/>
      <c r="E78" s="7"/>
      <c r="F78" s="7"/>
      <c r="G78" s="7"/>
    </row>
    <row r="79" spans="1:7" ht="12" customHeight="1">
      <c r="A79" s="7"/>
      <c r="B79" s="15"/>
      <c r="C79" s="7"/>
      <c r="D79" s="7"/>
      <c r="E79" s="7"/>
      <c r="F79" s="7"/>
      <c r="G79" s="7"/>
    </row>
    <row r="80" spans="1:7" ht="12.75">
      <c r="A80" s="10"/>
      <c r="B80" s="15"/>
      <c r="C80" s="7"/>
      <c r="D80" s="7"/>
      <c r="E80" s="7"/>
      <c r="F80" s="7"/>
      <c r="G80" s="7"/>
    </row>
    <row r="81" spans="1:7" ht="12.75">
      <c r="A81" s="7"/>
      <c r="B81" s="15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2:7" ht="12.75">
      <c r="B83" s="15"/>
      <c r="C83" s="7"/>
      <c r="D83" s="7"/>
      <c r="E83" s="7"/>
      <c r="F83" s="7"/>
      <c r="G83" s="7"/>
    </row>
    <row r="84" spans="2:7" ht="12.75">
      <c r="B84" s="7"/>
      <c r="C84" s="7"/>
      <c r="D84" s="7"/>
      <c r="E84" s="7"/>
      <c r="F84" s="7"/>
      <c r="G84" s="7"/>
    </row>
    <row r="85" spans="2:7" ht="12.75">
      <c r="B85" s="15"/>
      <c r="C85" s="7"/>
      <c r="D85" s="7"/>
      <c r="E85" s="7"/>
      <c r="F85" s="7"/>
      <c r="G85" s="7"/>
    </row>
    <row r="86" spans="2:8" ht="12.75">
      <c r="B86" s="7"/>
      <c r="C86" s="7"/>
      <c r="D86" s="7"/>
      <c r="E86" s="7"/>
      <c r="F86" s="7"/>
      <c r="G86" s="7"/>
      <c r="H86" s="7"/>
    </row>
    <row r="87" spans="2:8" ht="12.75">
      <c r="B87" s="15"/>
      <c r="C87" s="7"/>
      <c r="D87" s="7"/>
      <c r="E87" s="7"/>
      <c r="F87" s="7"/>
      <c r="G87" s="7"/>
      <c r="H87" s="7"/>
    </row>
    <row r="88" spans="2:7" ht="12.75">
      <c r="B88" s="7"/>
      <c r="C88" s="7"/>
      <c r="D88" s="7"/>
      <c r="E88" s="7"/>
      <c r="F88" s="7"/>
      <c r="G88" s="7"/>
    </row>
    <row r="89" spans="2:7" ht="12.75">
      <c r="B89" s="15"/>
      <c r="C89" s="7"/>
      <c r="D89" s="7"/>
      <c r="E89" s="7"/>
      <c r="F89" s="7"/>
      <c r="G89" s="7"/>
    </row>
    <row r="90" spans="2:7" ht="12.75">
      <c r="B90" s="7"/>
      <c r="C90" s="7"/>
      <c r="D90" s="7"/>
      <c r="E90" s="7"/>
      <c r="F90" s="7"/>
      <c r="G90" s="7"/>
    </row>
    <row r="91" spans="2:7" ht="12.75">
      <c r="B91" s="15"/>
      <c r="C91" s="7"/>
      <c r="D91" s="7"/>
      <c r="E91" s="7"/>
      <c r="F91" s="7"/>
      <c r="G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7" ht="12.75">
      <c r="A93" s="7"/>
      <c r="B93" s="7"/>
      <c r="C93" s="7"/>
      <c r="D93" s="7"/>
      <c r="E93" s="7"/>
      <c r="F93" s="7"/>
      <c r="G93" s="7"/>
    </row>
    <row r="94" spans="2:7" ht="12.75">
      <c r="B94" s="15"/>
      <c r="C94" s="7"/>
      <c r="D94" s="7"/>
      <c r="E94" s="7"/>
      <c r="F94" s="7"/>
      <c r="G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7" ht="12.75">
      <c r="A96" s="7"/>
      <c r="B96" s="7"/>
      <c r="C96" s="7"/>
      <c r="D96" s="7"/>
      <c r="E96" s="7"/>
      <c r="F96" s="7"/>
      <c r="G96" s="7"/>
    </row>
    <row r="97" spans="2:7" ht="12.75">
      <c r="B97" s="15"/>
      <c r="C97" s="7"/>
      <c r="D97" s="7"/>
      <c r="E97" s="7"/>
      <c r="F97" s="7"/>
      <c r="G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7" ht="12.75">
      <c r="A99" s="7"/>
      <c r="B99" s="7"/>
      <c r="C99" s="7"/>
      <c r="D99" s="7"/>
      <c r="E99" s="7"/>
      <c r="F99" s="7"/>
      <c r="G99" s="7"/>
    </row>
    <row r="100" spans="2:7" ht="12.75">
      <c r="B100" s="15"/>
      <c r="C100" s="7"/>
      <c r="D100" s="7"/>
      <c r="E100" s="7"/>
      <c r="F100" s="7"/>
      <c r="G100" s="7"/>
    </row>
    <row r="101" spans="1:8" ht="12.75">
      <c r="A101" s="7"/>
      <c r="B101" s="7"/>
      <c r="C101" s="7"/>
      <c r="D101" s="7"/>
      <c r="E101" s="7"/>
      <c r="F101" s="7"/>
      <c r="G101" s="7"/>
      <c r="H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2:7" ht="12.75">
      <c r="B103" s="15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10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8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8"/>
      <c r="F110" s="7"/>
      <c r="G110" s="7"/>
    </row>
    <row r="111" spans="1:7" ht="12.75">
      <c r="A111" s="16"/>
      <c r="B111" s="14"/>
      <c r="C111" s="7"/>
      <c r="D111" s="7"/>
      <c r="E111" s="8"/>
      <c r="F111" s="7"/>
      <c r="G111" s="7"/>
    </row>
    <row r="112" spans="1:7" ht="12.75">
      <c r="A112" s="16"/>
      <c r="B112" s="7"/>
      <c r="C112" s="7"/>
      <c r="D112" s="7"/>
      <c r="E112" s="7"/>
      <c r="F112" s="7"/>
      <c r="G112" s="7"/>
    </row>
    <row r="113" spans="1:7" ht="12.75">
      <c r="A113" s="16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17"/>
      <c r="B115" s="18"/>
      <c r="C115" s="7"/>
      <c r="D115" s="7"/>
      <c r="E115" s="7"/>
      <c r="F115" s="7"/>
      <c r="G115" s="7"/>
    </row>
    <row r="116" spans="1:7" ht="12.75">
      <c r="A116" s="16"/>
      <c r="B116" s="18"/>
      <c r="C116" s="7"/>
      <c r="D116" s="7"/>
      <c r="E116" s="7"/>
      <c r="F116" s="7"/>
      <c r="G116" s="7"/>
    </row>
    <row r="117" spans="1:7" ht="12.75">
      <c r="A117" s="16"/>
      <c r="B117" s="7"/>
      <c r="C117" s="7"/>
      <c r="D117" s="7"/>
      <c r="E117" s="7"/>
      <c r="F117" s="7"/>
      <c r="G117" s="7"/>
    </row>
    <row r="118" spans="1:7" ht="12.75">
      <c r="A118" s="16"/>
      <c r="B118" s="7"/>
      <c r="C118" s="7"/>
      <c r="D118" s="7"/>
      <c r="E118" s="7"/>
      <c r="F118" s="7"/>
      <c r="G118" s="7"/>
    </row>
    <row r="119" spans="1:7" ht="12.75">
      <c r="A119" s="16"/>
      <c r="B119" s="7"/>
      <c r="C119" s="7"/>
      <c r="D119" s="7"/>
      <c r="E119" s="7"/>
      <c r="F119" s="7"/>
      <c r="G119" s="7"/>
    </row>
    <row r="120" spans="1:7" ht="12.75">
      <c r="A120" s="16"/>
      <c r="B120" s="7"/>
      <c r="C120" s="7"/>
      <c r="D120" s="7"/>
      <c r="E120" s="7"/>
      <c r="F120" s="7"/>
      <c r="G120" s="7"/>
    </row>
    <row r="121" spans="1:7" ht="12.75">
      <c r="A121" s="16"/>
      <c r="B121" s="7"/>
      <c r="C121" s="7"/>
      <c r="D121" s="7"/>
      <c r="E121" s="7"/>
      <c r="F121" s="7"/>
      <c r="G121" s="7"/>
    </row>
    <row r="122" spans="1:7" ht="12.75">
      <c r="A122" s="16"/>
      <c r="B122" s="7"/>
      <c r="C122" s="7"/>
      <c r="D122" s="7"/>
      <c r="E122" s="7"/>
      <c r="F122" s="7"/>
      <c r="G122" s="7"/>
    </row>
    <row r="123" spans="1:7" ht="12.75">
      <c r="A123" s="7"/>
      <c r="B123" s="7"/>
      <c r="C123" s="7"/>
      <c r="D123" s="7"/>
      <c r="E123" s="7"/>
      <c r="F123" s="7"/>
      <c r="G123" s="7"/>
    </row>
    <row r="124" spans="1:7" ht="12.75">
      <c r="A124" s="16"/>
      <c r="B124" s="7"/>
      <c r="C124" s="7"/>
      <c r="D124" s="7"/>
      <c r="E124" s="7"/>
      <c r="F124" s="7"/>
      <c r="G124" s="7"/>
    </row>
    <row r="125" spans="1:7" ht="12.75">
      <c r="A125" s="16"/>
      <c r="B125" s="7"/>
      <c r="C125" s="7"/>
      <c r="D125" s="7"/>
      <c r="E125" s="7"/>
      <c r="F125" s="7"/>
      <c r="G125" s="7"/>
    </row>
    <row r="126" spans="1:7" ht="12.75">
      <c r="A126" s="7"/>
      <c r="B126" s="7"/>
      <c r="C126" s="7"/>
      <c r="D126" s="7"/>
      <c r="E126" s="7"/>
      <c r="F126" s="7"/>
      <c r="G126" s="7"/>
    </row>
    <row r="127" spans="1:7" ht="12.75">
      <c r="A127" s="8"/>
      <c r="B127" s="7"/>
      <c r="C127" s="7"/>
      <c r="D127" s="7"/>
      <c r="E127" s="7"/>
      <c r="F127" s="7"/>
      <c r="G127" s="7"/>
    </row>
    <row r="128" ht="12.75">
      <c r="E128" s="7"/>
    </row>
    <row r="129" spans="1:5" ht="12.75">
      <c r="A129" s="5"/>
      <c r="B129" s="4"/>
      <c r="C129" s="4"/>
      <c r="D129" s="4"/>
      <c r="E129" s="7"/>
    </row>
    <row r="130" spans="1:5" ht="12.75">
      <c r="A130" s="5"/>
      <c r="B130" s="4"/>
      <c r="C130" s="4"/>
      <c r="D130" s="4"/>
      <c r="E130" s="4"/>
    </row>
    <row r="131" spans="1:5" ht="12.75">
      <c r="A131" s="5"/>
      <c r="B131" s="4"/>
      <c r="C131" s="4"/>
      <c r="D131" s="4"/>
      <c r="E131" s="4"/>
    </row>
    <row r="132" spans="1:5" ht="12.75">
      <c r="A132" s="5"/>
      <c r="B132" s="4"/>
      <c r="C132" s="4"/>
      <c r="D132" s="4"/>
      <c r="E132" s="4"/>
    </row>
    <row r="133" spans="1:5" ht="12.75">
      <c r="A133" s="5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3:5" ht="12.75">
      <c r="C152" s="3"/>
      <c r="E152" s="4"/>
    </row>
    <row r="153" spans="3:5" ht="12.75">
      <c r="C153" s="3"/>
      <c r="E153" s="4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Z43"/>
  <sheetViews>
    <sheetView workbookViewId="0" topLeftCell="A1">
      <selection activeCell="A1" sqref="A1"/>
    </sheetView>
  </sheetViews>
  <sheetFormatPr defaultColWidth="11.00390625" defaultRowHeight="12"/>
  <sheetData>
    <row r="2" ht="12.75">
      <c r="A2" s="47" t="s">
        <v>9</v>
      </c>
    </row>
    <row r="3" ht="12.75">
      <c r="A3" s="47"/>
    </row>
    <row r="4" ht="12.75">
      <c r="A4" s="49" t="s">
        <v>35</v>
      </c>
    </row>
    <row r="5" spans="1:2" ht="12.75">
      <c r="A5" s="49"/>
      <c r="B5" t="s">
        <v>30</v>
      </c>
    </row>
    <row r="6" spans="1:2" ht="12.75">
      <c r="A6" s="49"/>
      <c r="B6" t="s">
        <v>31</v>
      </c>
    </row>
    <row r="7" spans="1:2" ht="12.75">
      <c r="A7" s="49"/>
      <c r="B7" t="s">
        <v>32</v>
      </c>
    </row>
    <row r="8" spans="1:2" ht="12.75">
      <c r="A8" s="47"/>
      <c r="B8" t="s">
        <v>33</v>
      </c>
    </row>
    <row r="9" spans="1:2" ht="12.75">
      <c r="A9" s="47"/>
      <c r="B9" t="s">
        <v>34</v>
      </c>
    </row>
    <row r="11" spans="1:2" ht="12.75">
      <c r="A11" s="48" t="s">
        <v>10</v>
      </c>
      <c r="B11" t="s">
        <v>36</v>
      </c>
    </row>
    <row r="13" spans="2:7" ht="12.75">
      <c r="B13" s="47" t="s">
        <v>15</v>
      </c>
      <c r="F13" s="47" t="s">
        <v>27</v>
      </c>
      <c r="G13" t="s">
        <v>37</v>
      </c>
    </row>
    <row r="14" spans="2:9" ht="12.75">
      <c r="B14" s="60"/>
      <c r="C14" s="61"/>
      <c r="D14" s="61"/>
      <c r="F14" s="50">
        <f>B14</f>
        <v>0</v>
      </c>
      <c r="G14" s="51">
        <f>B15</f>
        <v>0</v>
      </c>
      <c r="H14" s="52">
        <f>B16</f>
        <v>0</v>
      </c>
      <c r="I14" s="52">
        <f>B17</f>
        <v>0</v>
      </c>
    </row>
    <row r="15" spans="2:9" ht="12.75">
      <c r="B15" s="62"/>
      <c r="C15" s="63"/>
      <c r="D15" s="63"/>
      <c r="F15" s="56">
        <f>C14</f>
        <v>0</v>
      </c>
      <c r="G15" s="57">
        <f>C15</f>
        <v>0</v>
      </c>
      <c r="H15" s="58">
        <f>C16</f>
        <v>0</v>
      </c>
      <c r="I15" s="55">
        <f>C17</f>
        <v>0</v>
      </c>
    </row>
    <row r="16" spans="2:9" ht="12.75">
      <c r="B16" s="64"/>
      <c r="C16" s="65"/>
      <c r="D16" s="63"/>
      <c r="F16" s="56">
        <f>D14</f>
        <v>0</v>
      </c>
      <c r="G16" s="57">
        <f>D15</f>
        <v>0</v>
      </c>
      <c r="H16" s="57">
        <f>D16</f>
        <v>0</v>
      </c>
      <c r="I16" s="59">
        <f>D17</f>
        <v>0</v>
      </c>
    </row>
    <row r="17" spans="2:4" ht="12.75">
      <c r="B17" s="64"/>
      <c r="C17" s="66"/>
      <c r="D17" s="67"/>
    </row>
    <row r="22" spans="2:4" ht="12.75">
      <c r="B22" s="47" t="s">
        <v>7</v>
      </c>
      <c r="D22" t="s">
        <v>41</v>
      </c>
    </row>
    <row r="23" spans="1:9" ht="12.75">
      <c r="A23" s="92" t="s">
        <v>48</v>
      </c>
      <c r="B23" s="51">
        <f>F16</f>
        <v>0</v>
      </c>
      <c r="C23" s="51" t="s">
        <v>40</v>
      </c>
      <c r="D23" s="51">
        <f>G16</f>
        <v>0</v>
      </c>
      <c r="E23" s="51" t="s">
        <v>49</v>
      </c>
      <c r="F23" s="51">
        <f>H16</f>
        <v>0</v>
      </c>
      <c r="G23" s="51" t="s">
        <v>50</v>
      </c>
      <c r="H23" s="51"/>
      <c r="I23" s="52" t="s">
        <v>39</v>
      </c>
    </row>
    <row r="24" spans="1:9" ht="12.75">
      <c r="A24" s="53"/>
      <c r="B24" s="54">
        <f>F14</f>
        <v>0</v>
      </c>
      <c r="C24" s="54" t="s">
        <v>40</v>
      </c>
      <c r="D24" s="54">
        <f>G14</f>
        <v>0</v>
      </c>
      <c r="E24" s="54" t="s">
        <v>49</v>
      </c>
      <c r="F24" s="54">
        <f>H14</f>
        <v>0</v>
      </c>
      <c r="G24" s="54" t="s">
        <v>51</v>
      </c>
      <c r="H24" s="86">
        <f>I14</f>
        <v>0</v>
      </c>
      <c r="I24" s="55"/>
    </row>
    <row r="25" spans="1:9" ht="12.75">
      <c r="A25" s="56"/>
      <c r="B25" s="57">
        <f>F15</f>
        <v>0</v>
      </c>
      <c r="C25" s="57" t="s">
        <v>40</v>
      </c>
      <c r="D25" s="57">
        <f>G15</f>
        <v>0</v>
      </c>
      <c r="E25" s="57" t="s">
        <v>49</v>
      </c>
      <c r="F25" s="57">
        <f>H15</f>
        <v>0</v>
      </c>
      <c r="G25" s="57" t="s">
        <v>51</v>
      </c>
      <c r="H25" s="93">
        <f>I15</f>
        <v>0</v>
      </c>
      <c r="I25" s="58"/>
    </row>
    <row r="27" spans="1:2" ht="12.75">
      <c r="A27" s="48" t="s">
        <v>11</v>
      </c>
      <c r="B27" t="s">
        <v>58</v>
      </c>
    </row>
    <row r="30" ht="12.75">
      <c r="E30" s="68"/>
    </row>
    <row r="31" spans="1:34" ht="12.75">
      <c r="A31" s="77"/>
      <c r="B31" s="85"/>
      <c r="C31" s="71"/>
      <c r="D31" s="71"/>
      <c r="E31" s="71"/>
      <c r="F31" s="71"/>
      <c r="G31" s="72"/>
      <c r="H31" s="73"/>
      <c r="AB31" t="s">
        <v>42</v>
      </c>
      <c r="AC31" t="s">
        <v>38</v>
      </c>
      <c r="AD31" t="s">
        <v>50</v>
      </c>
      <c r="AE31" t="s">
        <v>43</v>
      </c>
      <c r="AF31" t="s">
        <v>44</v>
      </c>
      <c r="AG31" t="s">
        <v>45</v>
      </c>
      <c r="AH31" t="s">
        <v>46</v>
      </c>
    </row>
    <row r="32" spans="1:52" ht="12.75">
      <c r="A32" s="83"/>
      <c r="B32" s="60"/>
      <c r="C32" s="74"/>
      <c r="D32" s="74"/>
      <c r="E32" s="74"/>
      <c r="F32" s="74"/>
      <c r="G32" s="61"/>
      <c r="H32" s="76"/>
      <c r="Z32">
        <v>1</v>
      </c>
      <c r="AA32" t="s">
        <v>50</v>
      </c>
      <c r="AB32">
        <v>2</v>
      </c>
      <c r="AC32">
        <v>1</v>
      </c>
      <c r="AD32">
        <v>3</v>
      </c>
      <c r="AE32">
        <v>1</v>
      </c>
      <c r="AF32">
        <v>0</v>
      </c>
      <c r="AG32">
        <v>0</v>
      </c>
      <c r="AH32">
        <v>2000</v>
      </c>
      <c r="AZ32">
        <v>2</v>
      </c>
    </row>
    <row r="33" spans="1:52" ht="12.75">
      <c r="A33" s="83"/>
      <c r="B33" s="62"/>
      <c r="C33" s="75"/>
      <c r="D33" s="75"/>
      <c r="E33" s="75"/>
      <c r="F33" s="75"/>
      <c r="G33" s="63"/>
      <c r="H33" s="76"/>
      <c r="Z33">
        <v>1</v>
      </c>
      <c r="AA33" t="s">
        <v>44</v>
      </c>
      <c r="AB33">
        <v>-5</v>
      </c>
      <c r="AC33">
        <v>2</v>
      </c>
      <c r="AD33">
        <v>0</v>
      </c>
      <c r="AE33">
        <v>-4</v>
      </c>
      <c r="AF33">
        <v>3</v>
      </c>
      <c r="AG33">
        <v>0</v>
      </c>
      <c r="AH33">
        <v>1000</v>
      </c>
      <c r="AZ33">
        <v>3</v>
      </c>
    </row>
    <row r="34" spans="1:34" ht="12.75">
      <c r="A34" s="84"/>
      <c r="B34" s="77"/>
      <c r="C34" s="78"/>
      <c r="D34" s="78"/>
      <c r="E34" s="78"/>
      <c r="F34" s="78"/>
      <c r="G34" s="79"/>
      <c r="H34" s="67"/>
      <c r="Z34">
        <v>1</v>
      </c>
      <c r="AA34" t="s">
        <v>45</v>
      </c>
      <c r="AB34">
        <v>40</v>
      </c>
      <c r="AC34">
        <v>-10</v>
      </c>
      <c r="AD34">
        <v>0</v>
      </c>
      <c r="AE34">
        <v>50</v>
      </c>
      <c r="AF34">
        <v>0</v>
      </c>
      <c r="AG34">
        <v>3</v>
      </c>
      <c r="AH34">
        <v>100000</v>
      </c>
    </row>
    <row r="37" spans="1:5" ht="12.75">
      <c r="A37" s="68" t="s">
        <v>52</v>
      </c>
      <c r="E37" s="68" t="s">
        <v>53</v>
      </c>
    </row>
    <row r="38" spans="1:26" ht="12.75">
      <c r="A38" s="80">
        <f>$A32</f>
        <v>0</v>
      </c>
      <c r="B38" s="81" t="s">
        <v>47</v>
      </c>
      <c r="C38" s="82">
        <f>$H32/$Z32</f>
        <v>0</v>
      </c>
      <c r="E38" s="87">
        <f>E31</f>
        <v>0</v>
      </c>
      <c r="F38" s="88" t="s">
        <v>47</v>
      </c>
      <c r="G38" s="89" t="e">
        <f>E34/G34</f>
        <v>#DIV/0!</v>
      </c>
      <c r="Z38" t="s">
        <v>43</v>
      </c>
    </row>
    <row r="39" spans="1:26" ht="12.75">
      <c r="A39" s="80">
        <f>$A33</f>
        <v>0</v>
      </c>
      <c r="B39" s="81" t="s">
        <v>47</v>
      </c>
      <c r="C39" s="82">
        <f>$H33/$Z33</f>
        <v>0</v>
      </c>
      <c r="E39" s="87">
        <f>F31</f>
        <v>0</v>
      </c>
      <c r="F39" s="88" t="s">
        <v>47</v>
      </c>
      <c r="G39" s="89" t="e">
        <f>F34/G34</f>
        <v>#DIV/0!</v>
      </c>
      <c r="H39" s="69"/>
      <c r="I39" s="69"/>
      <c r="Z39" t="s">
        <v>47</v>
      </c>
    </row>
    <row r="40" spans="1:9" ht="12.75">
      <c r="A40" s="80">
        <f>$A34</f>
        <v>0</v>
      </c>
      <c r="B40" s="81" t="s">
        <v>47</v>
      </c>
      <c r="C40" s="82">
        <f>$H34/$Z34</f>
        <v>0</v>
      </c>
      <c r="D40" s="70"/>
      <c r="E40" s="90" t="s">
        <v>54</v>
      </c>
      <c r="F40" s="73" t="s">
        <v>47</v>
      </c>
      <c r="G40" s="91" t="e">
        <f>H34/G34</f>
        <v>#DIV/0!</v>
      </c>
      <c r="H40" s="70"/>
      <c r="I40" s="69"/>
    </row>
    <row r="41" spans="1:9" ht="12.75">
      <c r="A41" s="70"/>
      <c r="B41" s="70"/>
      <c r="C41" s="70"/>
      <c r="D41" s="70"/>
      <c r="E41" s="70"/>
      <c r="F41" s="70"/>
      <c r="G41" s="70"/>
      <c r="H41" s="70"/>
      <c r="I41" s="69"/>
    </row>
    <row r="42" spans="1:5" ht="12.75">
      <c r="A42" s="48" t="s">
        <v>12</v>
      </c>
      <c r="B42" t="s">
        <v>57</v>
      </c>
      <c r="E42" t="s">
        <v>55</v>
      </c>
    </row>
    <row r="43" ht="12.75">
      <c r="E43" t="s">
        <v>56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