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40" yWindow="100" windowWidth="12760" windowHeight="9840" activeTab="0"/>
  </bookViews>
  <sheets>
    <sheet name="Simple Interest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<sst xmlns="http://schemas.openxmlformats.org/spreadsheetml/2006/main" count="79" uniqueCount="66">
  <si>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Let us use this formula and a little algebra to solve for each of the four quantities in terms of the others:</t>
  </si>
  <si>
    <t>This allows us to set up a little "calculator" that gives any one of these quantities by knowing the other:</t>
  </si>
  <si>
    <t>1.</t>
  </si>
  <si>
    <t>Entered</t>
  </si>
  <si>
    <t>Calculated</t>
  </si>
  <si>
    <t>Rate</t>
  </si>
  <si>
    <t>Years</t>
  </si>
  <si>
    <t>Present Value</t>
  </si>
  <si>
    <t>Future Value</t>
  </si>
  <si>
    <t>r</t>
  </si>
  <si>
    <t>PV</t>
  </si>
  <si>
    <t>FV</t>
  </si>
  <si>
    <t>To set it up, let us use the data from Example 1 in the text:</t>
  </si>
  <si>
    <t>FV = ?</t>
  </si>
  <si>
    <t>PV = 2000</t>
  </si>
  <si>
    <t>r = 4.75%</t>
  </si>
  <si>
    <t>t = 6</t>
  </si>
  <si>
    <t>Set it up to compute the future value (FV) by using the formula for FV here.</t>
  </si>
  <si>
    <t>(You did it right if you get a value of</t>
  </si>
  <si>
    <t>).</t>
  </si>
  <si>
    <t>Given values go here.</t>
  </si>
  <si>
    <r>
      <t>Note:</t>
    </r>
    <r>
      <rPr>
        <b/>
        <sz val="9"/>
        <rFont val="Geneva"/>
        <family val="0"/>
      </rPr>
      <t xml:space="preserve"> </t>
    </r>
    <r>
      <rPr>
        <sz val="9"/>
        <rFont val="Geneva"/>
        <family val="0"/>
      </rPr>
      <t>Format the PV and FV cells as currency, and the r cells as percentage.</t>
    </r>
  </si>
  <si>
    <t>Now fill in the remaining three formulas in the "Calculated" column.</t>
  </si>
  <si>
    <t>2.</t>
  </si>
  <si>
    <t>3.</t>
  </si>
  <si>
    <t>Let us now use the calculator to do Example 4 from the text:</t>
  </si>
  <si>
    <t xml:space="preserve">A US Treasury bill paying $10,000 after 1 year yields 4.50% simple annual interest.  </t>
  </si>
  <si>
    <t>How much will you pay for the T-bill?</t>
  </si>
  <si>
    <t>Solution</t>
  </si>
  <si>
    <t>Enter these values in the "Entered" Column and read off the present value from the "Calculated" column.</t>
  </si>
  <si>
    <t>That is the answer!</t>
  </si>
  <si>
    <t>We are given FV = $10,000, t = 1 and r = 4.50%.</t>
  </si>
  <si>
    <t>Treasury Bills</t>
  </si>
  <si>
    <t>Look at Example 5 from the text:</t>
  </si>
  <si>
    <t xml:space="preserve">A US Treasury bill paying $10,000 after 6 months sells at a discount rate of 4.38%.  </t>
  </si>
  <si>
    <t>What does it cost and what simple annual interest rate does it pay?</t>
  </si>
  <si>
    <t>The cost, or present value, of a Treasuty Bill equals the future value (here $10,000) minus the discount.</t>
  </si>
  <si>
    <t>Time</t>
  </si>
  <si>
    <t>The discount is half (six months' worth) of 0.0438 * 10,000, which you enter here.</t>
  </si>
  <si>
    <t>4.</t>
  </si>
  <si>
    <t>Discnt. Rate</t>
  </si>
  <si>
    <t>To answer the question, use the above values for FV and PV in our</t>
  </si>
  <si>
    <t>simple interest calculator to obtain the simple interest rate.</t>
  </si>
  <si>
    <t>(It should come out to 4.48% if you do it correctly.)</t>
  </si>
  <si>
    <t>Formula for FV</t>
  </si>
  <si>
    <t>Formula for PV</t>
  </si>
  <si>
    <t>Formula for r</t>
  </si>
  <si>
    <t>Formula for t</t>
  </si>
  <si>
    <t>Unknown</t>
  </si>
  <si>
    <t>Given</t>
  </si>
  <si>
    <t>f</t>
  </si>
  <si>
    <t>c</t>
  </si>
  <si>
    <t>v</t>
  </si>
  <si>
    <t>g</t>
  </si>
  <si>
    <t>y</t>
  </si>
  <si>
    <t>x</t>
  </si>
  <si>
    <t>s</t>
  </si>
  <si>
    <t>t</t>
  </si>
  <si>
    <t>p</t>
  </si>
  <si>
    <t>Ans</t>
  </si>
  <si>
    <t>u</t>
  </si>
  <si>
    <t>The future value (FV), present value (PV), interest rate (r) and period of investment (t) are related by the formula</t>
  </si>
  <si>
    <t>FV = PV(1 + rt).</t>
  </si>
  <si>
    <t>PV = FV/(1+rt)</t>
  </si>
  <si>
    <t>r = (FV-PV)/(PV*t)</t>
  </si>
  <si>
    <t>t = (FV-PV)/(PV*r)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</si>
</sst>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b/>
      <sz val="9"/>
      <color indexed="16"/>
      <name val="Geneva"/>
      <family val="0"/>
    </font>
    <font>
      <sz val="9"/>
      <color indexed="14"/>
      <name val="Geneva"/>
      <family val="0"/>
    </font>
    <font>
      <b/>
      <sz val="9"/>
      <color indexed="14"/>
      <name val="Geneva"/>
      <family val="0"/>
    </font>
    <font>
      <sz val="9"/>
      <color indexed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 quotePrefix="1">
      <alignment horizontal="right"/>
    </xf>
    <xf numFmtId="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8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NumberFormat="1" applyBorder="1" applyAlignment="1">
      <alignment/>
    </xf>
    <xf numFmtId="0" fontId="0" fillId="0" borderId="1" xfId="0" applyFont="1" applyFill="1" applyBorder="1" applyAlignment="1">
      <alignment/>
    </xf>
    <xf numFmtId="6" fontId="0" fillId="0" borderId="1" xfId="0" applyNumberFormat="1" applyBorder="1" applyAlignment="1">
      <alignment/>
    </xf>
    <xf numFmtId="10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57150</xdr:rowOff>
    </xdr:from>
    <xdr:to>
      <xdr:col>8</xdr:col>
      <xdr:colOff>0</xdr:colOff>
      <xdr:row>4</xdr:row>
      <xdr:rowOff>66675</xdr:rowOff>
    </xdr:to>
    <xdr:sp>
      <xdr:nvSpPr>
        <xdr:cNvPr id="1" name="AutoShape 9"/>
        <xdr:cNvSpPr>
          <a:spLocks/>
        </xdr:cNvSpPr>
      </xdr:nvSpPr>
      <xdr:spPr>
        <a:xfrm>
          <a:off x="971550" y="57150"/>
          <a:ext cx="5734050" cy="61912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FF0066"/>
                  </a:gs>
                  <a:gs pos="100000">
                    <a:srgbClr val="660033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5.1:Simple Interest</a:t>
          </a:r>
        </a:p>
      </xdr:txBody>
    </xdr:sp>
    <xdr:clientData/>
  </xdr:twoCellAnchor>
  <xdr:twoCellAnchor>
    <xdr:from>
      <xdr:col>2</xdr:col>
      <xdr:colOff>542925</xdr:colOff>
      <xdr:row>33</xdr:row>
      <xdr:rowOff>76200</xdr:rowOff>
    </xdr:from>
    <xdr:to>
      <xdr:col>3</xdr:col>
      <xdr:colOff>428625</xdr:colOff>
      <xdr:row>34</xdr:row>
      <xdr:rowOff>114300</xdr:rowOff>
    </xdr:to>
    <xdr:sp>
      <xdr:nvSpPr>
        <xdr:cNvPr id="2" name="AutoShape 99"/>
        <xdr:cNvSpPr>
          <a:spLocks/>
        </xdr:cNvSpPr>
      </xdr:nvSpPr>
      <xdr:spPr>
        <a:xfrm flipV="1">
          <a:off x="2219325" y="5334000"/>
          <a:ext cx="723900" cy="209550"/>
        </a:xfrm>
        <a:prstGeom prst="bentConnector3">
          <a:avLst>
            <a:gd name="adj1" fmla="val 99995"/>
            <a:gd name="adj2" fmla="val 2670587"/>
            <a:gd name="adj3" fmla="val -301754"/>
          </a:avLst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38100</xdr:colOff>
      <xdr:row>26</xdr:row>
      <xdr:rowOff>38100</xdr:rowOff>
    </xdr:from>
    <xdr:to>
      <xdr:col>6</xdr:col>
      <xdr:colOff>9525</xdr:colOff>
      <xdr:row>32</xdr:row>
      <xdr:rowOff>85725</xdr:rowOff>
    </xdr:to>
    <xdr:sp>
      <xdr:nvSpPr>
        <xdr:cNvPr id="3" name="AutoShape 101"/>
        <xdr:cNvSpPr>
          <a:spLocks/>
        </xdr:cNvSpPr>
      </xdr:nvSpPr>
      <xdr:spPr>
        <a:xfrm rot="5400000">
          <a:off x="4229100" y="4152900"/>
          <a:ext cx="809625" cy="1019175"/>
        </a:xfrm>
        <a:prstGeom prst="bentConnector3">
          <a:avLst>
            <a:gd name="adj1" fmla="val 99995"/>
            <a:gd name="adj2" fmla="val -541268"/>
            <a:gd name="adj3" fmla="val -476828"/>
          </a:avLst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171450</xdr:colOff>
      <xdr:row>53</xdr:row>
      <xdr:rowOff>114300</xdr:rowOff>
    </xdr:from>
    <xdr:to>
      <xdr:col>7</xdr:col>
      <xdr:colOff>9525</xdr:colOff>
      <xdr:row>56</xdr:row>
      <xdr:rowOff>95250</xdr:rowOff>
    </xdr:to>
    <xdr:sp>
      <xdr:nvSpPr>
        <xdr:cNvPr id="4" name="AutoShape 106"/>
        <xdr:cNvSpPr>
          <a:spLocks/>
        </xdr:cNvSpPr>
      </xdr:nvSpPr>
      <xdr:spPr>
        <a:xfrm rot="10800000" flipV="1">
          <a:off x="5200650" y="8620125"/>
          <a:ext cx="676275" cy="466725"/>
        </a:xfrm>
        <a:prstGeom prst="bentConnector3">
          <a:avLst>
            <a:gd name="adj1" fmla="val -103773"/>
            <a:gd name="adj2" fmla="val 1842106"/>
            <a:gd name="adj3" fmla="val -862263"/>
          </a:avLst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FF72"/>
  <sheetViews>
    <sheetView tabSelected="1" workbookViewId="0" topLeftCell="A1">
      <selection activeCell="A1" sqref="A1"/>
    </sheetView>
  </sheetViews>
  <sheetFormatPr defaultColWidth="11.00390625" defaultRowHeight="12"/>
  <cols>
    <col min="4" max="4" width="11.00390625" style="0" bestFit="1" customWidth="1"/>
  </cols>
  <sheetData>
    <row r="7" ht="12.75">
      <c r="A7" t="s">
        <v>61</v>
      </c>
    </row>
    <row r="9" ht="12.75">
      <c r="B9" s="10" t="s">
        <v>62</v>
      </c>
    </row>
    <row r="11" ht="12.75">
      <c r="A11" t="s">
        <v>0</v>
      </c>
    </row>
    <row r="13" spans="2:4" ht="12.75">
      <c r="B13" s="8" t="s">
        <v>62</v>
      </c>
      <c r="D13" s="5" t="s">
        <v>44</v>
      </c>
    </row>
    <row r="14" spans="2:4" ht="12.75">
      <c r="B14" s="8" t="s">
        <v>63</v>
      </c>
      <c r="D14" s="5" t="s">
        <v>45</v>
      </c>
    </row>
    <row r="15" spans="2:4" ht="12.75">
      <c r="B15" s="8" t="s">
        <v>64</v>
      </c>
      <c r="D15" s="5" t="s">
        <v>46</v>
      </c>
    </row>
    <row r="16" spans="2:4" ht="12.75">
      <c r="B16" s="8" t="s">
        <v>65</v>
      </c>
      <c r="D16" s="5" t="s">
        <v>47</v>
      </c>
    </row>
    <row r="18" ht="12.75">
      <c r="A18" s="7" t="s">
        <v>1</v>
      </c>
    </row>
    <row r="19" ht="12.75">
      <c r="A19" s="7" t="s">
        <v>12</v>
      </c>
    </row>
    <row r="20" ht="12.75">
      <c r="A20" s="7"/>
    </row>
    <row r="21" spans="1:3" ht="12.75">
      <c r="A21" s="7"/>
      <c r="B21" t="s">
        <v>13</v>
      </c>
      <c r="C21" s="5" t="s">
        <v>48</v>
      </c>
    </row>
    <row r="22" spans="1:7" ht="12.75">
      <c r="A22" s="7"/>
      <c r="B22" t="s">
        <v>14</v>
      </c>
      <c r="C22" s="5" t="s">
        <v>49</v>
      </c>
      <c r="G22" s="12"/>
    </row>
    <row r="23" spans="1:3" ht="12.75">
      <c r="A23" s="7"/>
      <c r="B23" t="s">
        <v>15</v>
      </c>
      <c r="C23" s="5" t="s">
        <v>49</v>
      </c>
    </row>
    <row r="24" spans="1:3" ht="12.75">
      <c r="A24" s="7"/>
      <c r="B24" t="s">
        <v>16</v>
      </c>
      <c r="C24" s="5" t="s">
        <v>49</v>
      </c>
    </row>
    <row r="25" ht="12.75">
      <c r="C25" s="5"/>
    </row>
    <row r="26" spans="1:5" ht="12.75">
      <c r="A26" s="11" t="s">
        <v>2</v>
      </c>
      <c r="B26" t="s">
        <v>17</v>
      </c>
      <c r="C26" s="1"/>
      <c r="D26" s="1"/>
      <c r="E26" s="9"/>
    </row>
    <row r="27" spans="4:6" ht="12.75">
      <c r="D27" s="13" t="s">
        <v>18</v>
      </c>
      <c r="E27" s="21">
        <f>D32*(1+D30*D31)</f>
        <v>2570.0000000000005</v>
      </c>
      <c r="F27" t="s">
        <v>19</v>
      </c>
    </row>
    <row r="28" spans="3:5" ht="12.75">
      <c r="C28" s="1"/>
      <c r="D28" s="1"/>
      <c r="E28" s="9"/>
    </row>
    <row r="29" spans="3:5" ht="12.75">
      <c r="C29" s="18"/>
      <c r="D29" s="20" t="s">
        <v>3</v>
      </c>
      <c r="E29" s="20" t="s">
        <v>4</v>
      </c>
    </row>
    <row r="30" spans="2:5" ht="12.75">
      <c r="B30" s="14" t="s">
        <v>5</v>
      </c>
      <c r="C30" s="19" t="s">
        <v>9</v>
      </c>
      <c r="D30" s="16">
        <v>0.0475</v>
      </c>
      <c r="E30" s="16"/>
    </row>
    <row r="31" spans="2:5" ht="12.75">
      <c r="B31" s="14" t="s">
        <v>6</v>
      </c>
      <c r="C31" s="19" t="s">
        <v>57</v>
      </c>
      <c r="D31" s="15">
        <v>6</v>
      </c>
      <c r="E31" s="23"/>
    </row>
    <row r="32" spans="2:5" ht="12.75">
      <c r="B32" s="14" t="s">
        <v>7</v>
      </c>
      <c r="C32" s="19" t="s">
        <v>10</v>
      </c>
      <c r="D32" s="17">
        <v>2000</v>
      </c>
      <c r="E32" s="17"/>
    </row>
    <row r="33" spans="2:5" ht="13.5" customHeight="1">
      <c r="B33" s="14" t="s">
        <v>8</v>
      </c>
      <c r="C33" s="19" t="s">
        <v>11</v>
      </c>
      <c r="D33" s="17"/>
      <c r="E33" s="17"/>
    </row>
    <row r="34" ht="13.5" customHeight="1">
      <c r="E34" s="4"/>
    </row>
    <row r="35" ht="12.75">
      <c r="B35" s="22" t="s">
        <v>20</v>
      </c>
    </row>
    <row r="36" spans="2:162" ht="12.75">
      <c r="B36" s="8" t="s">
        <v>21</v>
      </c>
      <c r="J36" s="6"/>
      <c r="AB36" t="s">
        <v>55</v>
      </c>
      <c r="AC36" t="s">
        <v>54</v>
      </c>
      <c r="AD36" t="s">
        <v>56</v>
      </c>
      <c r="AE36" t="s">
        <v>57</v>
      </c>
      <c r="AF36" t="s">
        <v>60</v>
      </c>
      <c r="AG36" t="s">
        <v>52</v>
      </c>
      <c r="AH36" t="s">
        <v>58</v>
      </c>
      <c r="AI36" t="s">
        <v>59</v>
      </c>
      <c r="CC36" t="s">
        <v>52</v>
      </c>
      <c r="DD36" t="s">
        <v>51</v>
      </c>
      <c r="EE36" t="s">
        <v>50</v>
      </c>
      <c r="FF36" t="s">
        <v>53</v>
      </c>
    </row>
    <row r="37" spans="10:52" ht="12.75">
      <c r="J37" s="6"/>
      <c r="Z37">
        <v>2</v>
      </c>
      <c r="AA37" t="s">
        <v>54</v>
      </c>
      <c r="AB37">
        <v>0</v>
      </c>
      <c r="AC37">
        <v>1</v>
      </c>
      <c r="AD37">
        <v>0</v>
      </c>
      <c r="AE37">
        <v>0</v>
      </c>
      <c r="AF37">
        <v>-1</v>
      </c>
      <c r="AG37">
        <v>-2</v>
      </c>
      <c r="AH37">
        <v>0</v>
      </c>
      <c r="AI37">
        <v>10</v>
      </c>
      <c r="AZ37">
        <v>-1</v>
      </c>
    </row>
    <row r="38" spans="1:52" ht="12.75">
      <c r="A38" s="11" t="s">
        <v>23</v>
      </c>
      <c r="B38" t="s">
        <v>22</v>
      </c>
      <c r="J38" s="6"/>
      <c r="Z38">
        <v>2</v>
      </c>
      <c r="AA38" t="s">
        <v>57</v>
      </c>
      <c r="AB38">
        <v>0</v>
      </c>
      <c r="AC38">
        <v>0</v>
      </c>
      <c r="AD38">
        <v>0</v>
      </c>
      <c r="AE38">
        <v>1</v>
      </c>
      <c r="AF38">
        <v>2</v>
      </c>
      <c r="AG38">
        <v>3</v>
      </c>
      <c r="AH38">
        <v>0</v>
      </c>
      <c r="AI38">
        <v>15</v>
      </c>
      <c r="AZ38">
        <v>1</v>
      </c>
    </row>
    <row r="39" spans="10:52" ht="12.75">
      <c r="J39" s="6"/>
      <c r="Z39">
        <v>2</v>
      </c>
      <c r="AA39" t="s">
        <v>56</v>
      </c>
      <c r="AB39">
        <v>0</v>
      </c>
      <c r="AC39">
        <v>0</v>
      </c>
      <c r="AD39">
        <v>1</v>
      </c>
      <c r="AE39">
        <v>0</v>
      </c>
      <c r="AF39">
        <v>-1</v>
      </c>
      <c r="AG39">
        <v>-1</v>
      </c>
      <c r="AH39">
        <v>0</v>
      </c>
      <c r="AI39">
        <v>0</v>
      </c>
      <c r="AZ39">
        <v>-1</v>
      </c>
    </row>
    <row r="40" spans="1:52" ht="12.75">
      <c r="A40" s="11" t="s">
        <v>24</v>
      </c>
      <c r="B40" t="s">
        <v>25</v>
      </c>
      <c r="J40" s="6"/>
      <c r="Z40">
        <v>1</v>
      </c>
      <c r="AA40" t="s">
        <v>55</v>
      </c>
      <c r="AB40">
        <v>1</v>
      </c>
      <c r="AC40">
        <v>0</v>
      </c>
      <c r="AD40">
        <v>0</v>
      </c>
      <c r="AE40">
        <v>0</v>
      </c>
      <c r="AF40">
        <v>0</v>
      </c>
      <c r="AG40">
        <v>1</v>
      </c>
      <c r="AH40">
        <v>0</v>
      </c>
      <c r="AI40">
        <v>25</v>
      </c>
      <c r="AZ40">
        <v>1</v>
      </c>
    </row>
    <row r="41" spans="2:35" ht="12.75">
      <c r="B41" t="s">
        <v>26</v>
      </c>
      <c r="J41" s="6"/>
      <c r="Z41">
        <v>2</v>
      </c>
      <c r="AA41" t="s">
        <v>58</v>
      </c>
      <c r="AB41">
        <v>0</v>
      </c>
      <c r="AC41">
        <v>0</v>
      </c>
      <c r="AD41">
        <v>0</v>
      </c>
      <c r="AE41">
        <v>0</v>
      </c>
      <c r="AF41">
        <v>-1</v>
      </c>
      <c r="AG41">
        <v>0</v>
      </c>
      <c r="AH41">
        <v>1</v>
      </c>
      <c r="AI41">
        <v>60</v>
      </c>
    </row>
    <row r="42" ht="12.75">
      <c r="B42" t="s">
        <v>27</v>
      </c>
    </row>
    <row r="43" ht="12.75">
      <c r="B43" s="8" t="s">
        <v>28</v>
      </c>
    </row>
    <row r="44" ht="12.75">
      <c r="B44" t="s">
        <v>31</v>
      </c>
    </row>
    <row r="45" spans="2:5" ht="12.75">
      <c r="B45" t="s">
        <v>29</v>
      </c>
      <c r="E45" s="2"/>
    </row>
    <row r="46" spans="2:9" ht="12.75">
      <c r="B46" t="s">
        <v>30</v>
      </c>
      <c r="E46" s="2"/>
      <c r="G46" s="2"/>
      <c r="H46" s="2"/>
      <c r="I46" s="2"/>
    </row>
    <row r="47" spans="5:9" ht="12.75">
      <c r="E47" s="2"/>
      <c r="G47" s="3"/>
      <c r="H47" s="3"/>
      <c r="I47" s="2"/>
    </row>
    <row r="48" spans="1:9" ht="12.75">
      <c r="A48" s="11" t="s">
        <v>39</v>
      </c>
      <c r="B48" s="8" t="s">
        <v>32</v>
      </c>
      <c r="E48" s="2"/>
      <c r="G48" s="3"/>
      <c r="H48" s="3"/>
      <c r="I48" s="2"/>
    </row>
    <row r="49" spans="2:9" ht="12.75">
      <c r="B49" t="s">
        <v>33</v>
      </c>
      <c r="E49" s="2"/>
      <c r="G49" s="3"/>
      <c r="H49" s="3"/>
      <c r="I49" s="2"/>
    </row>
    <row r="50" spans="2:9" ht="12.75">
      <c r="B50" t="s">
        <v>34</v>
      </c>
      <c r="D50" s="3"/>
      <c r="E50" s="3"/>
      <c r="F50" s="3"/>
      <c r="G50" s="3"/>
      <c r="H50" s="3"/>
      <c r="I50" s="2"/>
    </row>
    <row r="51" spans="2:9" ht="12.75">
      <c r="B51" t="s">
        <v>35</v>
      </c>
      <c r="D51" s="3"/>
      <c r="E51" s="3"/>
      <c r="F51" s="3"/>
      <c r="G51" s="3"/>
      <c r="H51" s="3"/>
      <c r="I51" s="2"/>
    </row>
    <row r="52" spans="2:9" ht="12.75">
      <c r="B52" s="8" t="s">
        <v>28</v>
      </c>
      <c r="D52" s="3"/>
      <c r="E52" s="3"/>
      <c r="F52" s="3"/>
      <c r="G52" s="3"/>
      <c r="H52" s="3"/>
      <c r="I52" s="2"/>
    </row>
    <row r="53" spans="2:9" ht="12.75">
      <c r="B53" t="s">
        <v>36</v>
      </c>
      <c r="D53" s="3"/>
      <c r="E53" s="3"/>
      <c r="F53" s="3"/>
      <c r="G53" s="3"/>
      <c r="H53" s="3"/>
      <c r="I53" s="2"/>
    </row>
    <row r="54" spans="2:9" ht="12.75">
      <c r="B54" t="s">
        <v>38</v>
      </c>
      <c r="D54" s="3"/>
      <c r="E54" s="3"/>
      <c r="F54" s="3"/>
      <c r="G54" s="3"/>
      <c r="H54" s="3"/>
      <c r="I54" s="2"/>
    </row>
    <row r="55" spans="4:9" ht="12.75">
      <c r="D55" s="3"/>
      <c r="E55" s="3"/>
      <c r="F55" s="3"/>
      <c r="G55" s="3"/>
      <c r="H55" s="3"/>
      <c r="I55" s="2"/>
    </row>
    <row r="56" spans="3:9" ht="12.75">
      <c r="C56" s="20" t="s">
        <v>11</v>
      </c>
      <c r="D56" s="20" t="s">
        <v>40</v>
      </c>
      <c r="E56" s="20" t="s">
        <v>37</v>
      </c>
      <c r="F56" s="20" t="s">
        <v>10</v>
      </c>
      <c r="G56" s="3"/>
      <c r="H56" s="3"/>
      <c r="I56" s="2"/>
    </row>
    <row r="57" spans="3:9" ht="12.75">
      <c r="C57" s="25">
        <v>10000</v>
      </c>
      <c r="D57" s="26">
        <v>0.0438</v>
      </c>
      <c r="E57" s="24">
        <v>0.5</v>
      </c>
      <c r="F57" s="27">
        <f>10000-D57*E57*10000</f>
        <v>9781</v>
      </c>
      <c r="G57" s="3"/>
      <c r="H57" s="3"/>
      <c r="I57" s="2"/>
    </row>
    <row r="58" spans="4:9" ht="12.75">
      <c r="D58" s="3"/>
      <c r="E58" s="3"/>
      <c r="F58" s="3"/>
      <c r="G58" s="3"/>
      <c r="H58" s="3"/>
      <c r="I58" s="2"/>
    </row>
    <row r="59" spans="2:9" ht="12.75">
      <c r="B59" t="s">
        <v>41</v>
      </c>
      <c r="D59" s="3"/>
      <c r="E59" s="3"/>
      <c r="F59" s="3"/>
      <c r="G59" s="3"/>
      <c r="H59" s="3"/>
      <c r="I59" s="2"/>
    </row>
    <row r="60" spans="2:9" ht="12.75">
      <c r="B60" t="s">
        <v>42</v>
      </c>
      <c r="D60" s="3"/>
      <c r="E60" s="3"/>
      <c r="F60" s="3"/>
      <c r="G60" s="3"/>
      <c r="H60" s="3"/>
      <c r="I60" s="2"/>
    </row>
    <row r="61" spans="2:9" ht="12.75">
      <c r="B61" t="s">
        <v>43</v>
      </c>
      <c r="D61" s="3"/>
      <c r="E61" s="3"/>
      <c r="F61" s="3"/>
      <c r="G61" s="3"/>
      <c r="H61" s="3"/>
      <c r="I61" s="2"/>
    </row>
    <row r="62" spans="4:9" ht="12.75">
      <c r="D62" s="3"/>
      <c r="E62" s="3"/>
      <c r="F62" s="3"/>
      <c r="G62" s="3"/>
      <c r="H62" s="3"/>
      <c r="I62" s="2"/>
    </row>
    <row r="63" spans="4:9" ht="12.75">
      <c r="D63" s="3"/>
      <c r="E63" s="3"/>
      <c r="F63" s="3"/>
      <c r="G63" s="3"/>
      <c r="H63" s="3"/>
      <c r="I63" s="2"/>
    </row>
    <row r="64" spans="4:9" ht="12.75">
      <c r="D64" s="3"/>
      <c r="E64" s="3"/>
      <c r="F64" s="3"/>
      <c r="G64" s="3"/>
      <c r="H64" s="3"/>
      <c r="I64" s="2"/>
    </row>
    <row r="65" spans="4:9" ht="12.75">
      <c r="D65" s="3"/>
      <c r="E65" s="3"/>
      <c r="F65" s="3"/>
      <c r="G65" s="3"/>
      <c r="H65" s="3"/>
      <c r="I65" s="2"/>
    </row>
    <row r="66" spans="4:9" ht="12.75">
      <c r="D66" s="3"/>
      <c r="E66" s="3"/>
      <c r="F66" s="3"/>
      <c r="G66" s="3"/>
      <c r="H66" s="3"/>
      <c r="I66" s="2"/>
    </row>
    <row r="67" spans="4:9" ht="12.75">
      <c r="D67" s="3"/>
      <c r="E67" s="3"/>
      <c r="F67" s="3"/>
      <c r="G67" s="3"/>
      <c r="H67" s="3"/>
      <c r="I67" s="2"/>
    </row>
    <row r="68" spans="4:9" ht="12.75">
      <c r="D68" s="3"/>
      <c r="E68" s="3"/>
      <c r="F68" s="3"/>
      <c r="G68" s="3"/>
      <c r="H68" s="3"/>
      <c r="I68" s="2"/>
    </row>
    <row r="69" spans="4:9" ht="12.75">
      <c r="D69" s="3"/>
      <c r="E69" s="3"/>
      <c r="F69" s="3"/>
      <c r="G69" s="3"/>
      <c r="H69" s="3"/>
      <c r="I69" s="2"/>
    </row>
    <row r="70" spans="4:9" ht="12.75">
      <c r="D70" s="3"/>
      <c r="E70" s="3"/>
      <c r="F70" s="3"/>
      <c r="G70" s="3"/>
      <c r="H70" s="3"/>
      <c r="I70" s="2"/>
    </row>
    <row r="71" spans="4:9" ht="12.75">
      <c r="D71" s="3"/>
      <c r="E71" s="3"/>
      <c r="F71" s="3"/>
      <c r="G71" s="3"/>
      <c r="H71" s="3"/>
      <c r="I71" s="2"/>
    </row>
    <row r="72" spans="4:9" ht="12.75">
      <c r="D72" s="3"/>
      <c r="E72" s="3"/>
      <c r="F72" s="3"/>
      <c r="G72" s="3"/>
      <c r="H72" s="3"/>
      <c r="I72" s="2"/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2000-11-11T14:41:29Z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